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/>
  </bookViews>
  <sheets>
    <sheet name="表" sheetId="4" r:id="rId1"/>
  </sheets>
  <definedNames>
    <definedName name="_xlnm._FilterDatabase" localSheetId="0" hidden="1">表!$A$2:$K$14</definedName>
    <definedName name="_xlnm.Print_Titles" localSheetId="0">表!$1:$2</definedName>
  </definedNames>
  <calcPr calcId="144525" fullPrecision="0"/>
</workbook>
</file>

<file path=xl/sharedStrings.xml><?xml version="1.0" encoding="utf-8"?>
<sst xmlns="http://schemas.openxmlformats.org/spreadsheetml/2006/main" count="48" uniqueCount="41">
  <si>
    <t>三亚市海棠区卫生健康委员会2022年公开招聘事业单位工作人员面试成绩及综合成绩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</si>
  <si>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</si>
  <si>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</si>
  <si>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</si>
  <si>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</si>
  <si>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</si>
  <si>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</si>
  <si>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</si>
  <si>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</si>
  <si>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</si>
  <si>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</si>
  <si>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</si>
  <si>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0101-内科医师(三亚市海棠区林旺卫生院)</t>
  </si>
  <si>
    <t>202210290104</t>
  </si>
  <si>
    <t>郑亚娜</t>
  </si>
  <si>
    <t>0201-全科医师(三亚市海棠区藤桥卫生院)</t>
  </si>
  <si>
    <t>202210290107</t>
  </si>
  <si>
    <t>孙文涛</t>
  </si>
  <si>
    <t>202210290108</t>
  </si>
  <si>
    <t>吴广</t>
  </si>
  <si>
    <t>202210290111</t>
  </si>
  <si>
    <t>李然</t>
  </si>
  <si>
    <t>0202-内科医师(三亚市海棠区藤桥卫生院)</t>
  </si>
  <si>
    <t>202210290114</t>
  </si>
  <si>
    <t>敖日格乐</t>
  </si>
  <si>
    <t>202210290112</t>
  </si>
  <si>
    <t>孔德贤</t>
  </si>
  <si>
    <t>0203-公卫医师(三亚市海棠区藤桥卫生院)</t>
  </si>
  <si>
    <t>202210290219</t>
  </si>
  <si>
    <t>罗丁高</t>
  </si>
  <si>
    <t>202210290214</t>
  </si>
  <si>
    <t>杨万铨</t>
  </si>
  <si>
    <t>202210290206</t>
  </si>
  <si>
    <t>杨佳辉</t>
  </si>
  <si>
    <t>0204-护师(三亚市海棠区藤桥卫生院)</t>
  </si>
  <si>
    <t>202210290137</t>
  </si>
  <si>
    <t>李雪</t>
  </si>
  <si>
    <t>202210290151</t>
  </si>
  <si>
    <t>范韦华</t>
  </si>
  <si>
    <t>202210290130</t>
  </si>
  <si>
    <t>谢春丽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</si>
</sst>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37" fillId="3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37" borderId="4" applyNumberFormat="0" applyAlignment="0" applyProtection="0">
      <alignment vertical="center"/>
    </xf>
    <xf numFmtId="0" fontId="44" fillId="37" borderId="4" applyNumberFormat="0" applyAlignment="0" applyProtection="0">
      <alignment vertical="center"/>
    </xf>
    <xf numFmtId="0" fontId="44" fillId="37" borderId="4" applyNumberFormat="0" applyAlignment="0" applyProtection="0">
      <alignment vertical="center"/>
    </xf>
    <xf numFmtId="0" fontId="19" fillId="39" borderId="18" applyNumberFormat="0" applyFont="0" applyAlignment="0" applyProtection="0">
      <alignment vertical="center"/>
    </xf>
    <xf numFmtId="0" fontId="19" fillId="39" borderId="18" applyNumberFormat="0" applyFont="0" applyAlignment="0" applyProtection="0">
      <alignment vertical="center"/>
    </xf>
    <xf numFmtId="0" fontId="19" fillId="39" borderId="18" applyNumberFormat="0" applyFont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76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76" fontId="8" fillId="2" borderId="0" xfId="0" applyNumberFormat="1" applyFont="1" applyFill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47" customHeight="1"/>
  <cols>
    <col min="1" max="1" width="7.75" style="3" customWidth="1"/>
    <col min="2" max="2" width="25.125" style="3" customWidth="1"/>
    <col min="3" max="3" width="17.5" style="3" customWidth="1"/>
    <col min="4" max="4" width="12.375" style="3" customWidth="1"/>
    <col min="5" max="5" width="12.75" style="4" customWidth="1"/>
    <col min="6" max="6" width="12.625" style="4" customWidth="1"/>
    <col min="7" max="7" width="13.375" style="4" customWidth="1"/>
    <col min="8" max="8" width="12.75" style="4" customWidth="1"/>
    <col min="9" max="9" width="13" style="4" customWidth="1"/>
    <col min="10" max="10" width="9.875" style="3" customWidth="1"/>
    <col min="11" max="11" width="10.75" style="3" customWidth="1"/>
    <col min="12" max="16384" width="9" style="3"/>
  </cols>
  <sheetData>
    <row r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6"/>
      <c r="K1" s="6"/>
    </row>
    <row r="2" s="1" customFormat="1" ht="4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16" t="s">
        <v>11</v>
      </c>
    </row>
    <row r="3" s="2" customFormat="1" ht="37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3">
        <v>74.91</v>
      </c>
      <c r="F3" s="13">
        <f t="shared" ref="F3:F14" si="0">E3*0.6</f>
        <v>44.95</v>
      </c>
      <c r="G3" s="13">
        <v>75.67</v>
      </c>
      <c r="H3" s="13">
        <f t="shared" ref="H3:H14" si="1">G3*0.4</f>
        <v>30.27</v>
      </c>
      <c r="I3" s="13">
        <f t="shared" ref="I3:I14" si="2">F3+H3</f>
        <v>75.22</v>
      </c>
      <c r="J3" s="17">
        <v>1</v>
      </c>
      <c r="K3" s="17"/>
    </row>
    <row r="4" s="2" customFormat="1" ht="37" customHeight="1" spans="1:11">
      <c r="A4" s="10">
        <v>2</v>
      </c>
      <c r="B4" s="11" t="s">
        <v>15</v>
      </c>
      <c r="C4" s="12" t="s">
        <v>16</v>
      </c>
      <c r="D4" s="12" t="s">
        <v>17</v>
      </c>
      <c r="E4" s="13">
        <v>75.95</v>
      </c>
      <c r="F4" s="13">
        <f t="shared" si="0"/>
        <v>45.57</v>
      </c>
      <c r="G4" s="13">
        <v>78</v>
      </c>
      <c r="H4" s="13">
        <f t="shared" si="1"/>
        <v>31.2</v>
      </c>
      <c r="I4" s="13">
        <f t="shared" si="2"/>
        <v>76.77</v>
      </c>
      <c r="J4" s="17">
        <v>1</v>
      </c>
      <c r="K4" s="17"/>
    </row>
    <row r="5" s="2" customFormat="1" ht="37" customHeight="1" spans="1:11">
      <c r="A5" s="10">
        <v>3</v>
      </c>
      <c r="B5" s="11" t="s">
        <v>15</v>
      </c>
      <c r="C5" s="12" t="s">
        <v>18</v>
      </c>
      <c r="D5" s="12" t="s">
        <v>19</v>
      </c>
      <c r="E5" s="13">
        <v>76.29</v>
      </c>
      <c r="F5" s="13">
        <f t="shared" si="0"/>
        <v>45.77</v>
      </c>
      <c r="G5" s="13">
        <v>71</v>
      </c>
      <c r="H5" s="13">
        <f t="shared" si="1"/>
        <v>28.4</v>
      </c>
      <c r="I5" s="13">
        <f t="shared" si="2"/>
        <v>74.17</v>
      </c>
      <c r="J5" s="17">
        <v>2</v>
      </c>
      <c r="K5" s="17"/>
    </row>
    <row r="6" s="2" customFormat="1" ht="37" customHeight="1" spans="1:11">
      <c r="A6" s="10">
        <v>4</v>
      </c>
      <c r="B6" s="11" t="s">
        <v>15</v>
      </c>
      <c r="C6" s="12" t="s">
        <v>20</v>
      </c>
      <c r="D6" s="12" t="s">
        <v>21</v>
      </c>
      <c r="E6" s="13">
        <v>72.24</v>
      </c>
      <c r="F6" s="13">
        <f t="shared" si="0"/>
        <v>43.34</v>
      </c>
      <c r="G6" s="13">
        <v>76.33</v>
      </c>
      <c r="H6" s="13">
        <f t="shared" si="1"/>
        <v>30.53</v>
      </c>
      <c r="I6" s="13">
        <f t="shared" si="2"/>
        <v>73.87</v>
      </c>
      <c r="J6" s="17">
        <v>3</v>
      </c>
      <c r="K6" s="17"/>
    </row>
    <row r="7" s="2" customFormat="1" ht="37" customHeight="1" spans="1:11">
      <c r="A7" s="10">
        <v>5</v>
      </c>
      <c r="B7" s="11" t="s">
        <v>22</v>
      </c>
      <c r="C7" s="12" t="s">
        <v>23</v>
      </c>
      <c r="D7" s="12" t="s">
        <v>24</v>
      </c>
      <c r="E7" s="13">
        <v>69.81</v>
      </c>
      <c r="F7" s="13">
        <f t="shared" si="0"/>
        <v>41.89</v>
      </c>
      <c r="G7" s="13">
        <v>79.33</v>
      </c>
      <c r="H7" s="13">
        <f t="shared" si="1"/>
        <v>31.73</v>
      </c>
      <c r="I7" s="13">
        <f t="shared" si="2"/>
        <v>73.62</v>
      </c>
      <c r="J7" s="17">
        <v>1</v>
      </c>
      <c r="K7" s="17"/>
    </row>
    <row r="8" s="2" customFormat="1" ht="37" customHeight="1" spans="1:11">
      <c r="A8" s="10">
        <v>6</v>
      </c>
      <c r="B8" s="11" t="s">
        <v>22</v>
      </c>
      <c r="C8" s="12" t="s">
        <v>25</v>
      </c>
      <c r="D8" s="12" t="s">
        <v>26</v>
      </c>
      <c r="E8" s="13">
        <v>71.54</v>
      </c>
      <c r="F8" s="13">
        <f t="shared" si="0"/>
        <v>42.92</v>
      </c>
      <c r="G8" s="13">
        <v>74</v>
      </c>
      <c r="H8" s="13">
        <f t="shared" si="1"/>
        <v>29.6</v>
      </c>
      <c r="I8" s="13">
        <f t="shared" si="2"/>
        <v>72.52</v>
      </c>
      <c r="J8" s="17">
        <v>2</v>
      </c>
      <c r="K8" s="17"/>
    </row>
    <row r="9" s="2" customFormat="1" ht="37" customHeight="1" spans="1:11">
      <c r="A9" s="10">
        <v>7</v>
      </c>
      <c r="B9" s="11" t="s">
        <v>27</v>
      </c>
      <c r="C9" s="12" t="s">
        <v>28</v>
      </c>
      <c r="D9" s="12" t="s">
        <v>29</v>
      </c>
      <c r="E9" s="13">
        <v>65.92</v>
      </c>
      <c r="F9" s="13">
        <f t="shared" si="0"/>
        <v>39.55</v>
      </c>
      <c r="G9" s="13">
        <v>79.67</v>
      </c>
      <c r="H9" s="13">
        <f t="shared" si="1"/>
        <v>31.87</v>
      </c>
      <c r="I9" s="13">
        <f t="shared" si="2"/>
        <v>71.42</v>
      </c>
      <c r="J9" s="17">
        <v>1</v>
      </c>
      <c r="K9" s="17"/>
    </row>
    <row r="10" s="2" customFormat="1" ht="37" customHeight="1" spans="1:11">
      <c r="A10" s="10">
        <v>8</v>
      </c>
      <c r="B10" s="11" t="s">
        <v>27</v>
      </c>
      <c r="C10" s="12" t="s">
        <v>30</v>
      </c>
      <c r="D10" s="12" t="s">
        <v>31</v>
      </c>
      <c r="E10" s="13">
        <v>63.76</v>
      </c>
      <c r="F10" s="13">
        <f t="shared" si="0"/>
        <v>38.26</v>
      </c>
      <c r="G10" s="13">
        <v>71.33</v>
      </c>
      <c r="H10" s="13">
        <f t="shared" si="1"/>
        <v>28.53</v>
      </c>
      <c r="I10" s="13">
        <f t="shared" si="2"/>
        <v>66.79</v>
      </c>
      <c r="J10" s="17">
        <v>2</v>
      </c>
      <c r="K10" s="17"/>
    </row>
    <row r="11" s="2" customFormat="1" ht="37" customHeight="1" spans="1:11">
      <c r="A11" s="10">
        <v>9</v>
      </c>
      <c r="B11" s="11" t="s">
        <v>27</v>
      </c>
      <c r="C11" s="12" t="s">
        <v>32</v>
      </c>
      <c r="D11" s="12" t="s">
        <v>33</v>
      </c>
      <c r="E11" s="13">
        <v>58.19</v>
      </c>
      <c r="F11" s="13">
        <f t="shared" si="0"/>
        <v>34.91</v>
      </c>
      <c r="G11" s="13">
        <v>77.67</v>
      </c>
      <c r="H11" s="13">
        <f t="shared" si="1"/>
        <v>31.07</v>
      </c>
      <c r="I11" s="13">
        <f t="shared" si="2"/>
        <v>65.98</v>
      </c>
      <c r="J11" s="17">
        <v>3</v>
      </c>
      <c r="K11" s="17"/>
    </row>
    <row r="12" s="2" customFormat="1" ht="37" customHeight="1" spans="1:11">
      <c r="A12" s="10">
        <v>10</v>
      </c>
      <c r="B12" s="11" t="s">
        <v>34</v>
      </c>
      <c r="C12" s="12" t="s">
        <v>35</v>
      </c>
      <c r="D12" s="12" t="s">
        <v>36</v>
      </c>
      <c r="E12" s="13">
        <v>76.53</v>
      </c>
      <c r="F12" s="13">
        <f t="shared" si="0"/>
        <v>45.92</v>
      </c>
      <c r="G12" s="13">
        <v>83.67</v>
      </c>
      <c r="H12" s="13">
        <f t="shared" si="1"/>
        <v>33.47</v>
      </c>
      <c r="I12" s="13">
        <f t="shared" si="2"/>
        <v>79.39</v>
      </c>
      <c r="J12" s="17">
        <v>1</v>
      </c>
      <c r="K12" s="17"/>
    </row>
    <row r="13" s="2" customFormat="1" ht="37" customHeight="1" spans="1:11">
      <c r="A13" s="10">
        <v>11</v>
      </c>
      <c r="B13" s="11" t="s">
        <v>34</v>
      </c>
      <c r="C13" s="12" t="s">
        <v>37</v>
      </c>
      <c r="D13" s="12" t="s">
        <v>38</v>
      </c>
      <c r="E13" s="13">
        <v>81.29</v>
      </c>
      <c r="F13" s="13">
        <f t="shared" si="0"/>
        <v>48.77</v>
      </c>
      <c r="G13" s="13">
        <v>69.67</v>
      </c>
      <c r="H13" s="13">
        <f t="shared" si="1"/>
        <v>27.87</v>
      </c>
      <c r="I13" s="13">
        <f t="shared" si="2"/>
        <v>76.64</v>
      </c>
      <c r="J13" s="17">
        <v>2</v>
      </c>
      <c r="K13" s="17"/>
    </row>
    <row r="14" s="2" customFormat="1" ht="37" customHeight="1" spans="1:11">
      <c r="A14" s="10">
        <v>12</v>
      </c>
      <c r="B14" s="11" t="s">
        <v>34</v>
      </c>
      <c r="C14" s="12" t="s">
        <v>39</v>
      </c>
      <c r="D14" s="12" t="s">
        <v>40</v>
      </c>
      <c r="E14" s="13">
        <v>76.65</v>
      </c>
      <c r="F14" s="13">
        <f t="shared" si="0"/>
        <v>45.99</v>
      </c>
      <c r="G14" s="13">
        <v>74.67</v>
      </c>
      <c r="H14" s="13">
        <f t="shared" si="1"/>
        <v>29.87</v>
      </c>
      <c r="I14" s="13">
        <f t="shared" si="2"/>
        <v>75.86</v>
      </c>
      <c r="J14" s="17">
        <v>3</v>
      </c>
      <c r="K14" s="17"/>
    </row>
    <row r="15" ht="12" customHeight="1" spans="1:11">
      <c r="A15" s="14"/>
      <c r="B15" s="14"/>
      <c r="C15" s="14"/>
      <c r="D15" s="14"/>
      <c r="E15" s="15"/>
      <c r="F15" s="15"/>
      <c r="G15" s="15"/>
      <c r="H15" s="15"/>
      <c r="I15" s="15"/>
      <c r="J15" s="14"/>
      <c r="K15" s="14"/>
    </row>
  </sheetData>
  <sheetProtection selectLockedCells="1" selectUnlockedCells="1"/>
  <mergeCells count="2">
    <mergeCell ref="A1:K1"/>
    <mergeCell ref="A15:K15"/>
  </mergeCells>
  <printOptions horizontalCentered="1"/>
  <pageMargins left="0.0784722222222222" right="0.0784722222222222" top="0.0388888888888889" bottom="0.0784722222222222" header="0.0784722222222222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2006-09-16T00:00:00Z</dcterms:created>
  <dcterms:modified xsi:type="dcterms:W3CDTF">2022-11-15T07:56:26Z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9545EA7A684741AAB2CCB05C23D7F085</vt:lpwstr>
  </property>
</Properties>
</file>