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35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<sst xmlns="http://schemas.openxmlformats.org/spreadsheetml/2006/main" count="6" uniqueCount="6">
  <si>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固镇县城市公交有限公司2022年招聘工作人员
进入资格复审名单</t>
  </si>
  <si>
    <t>岗位代码</t>
  </si>
  <si>
    <t>准考证号</t>
  </si>
  <si>
    <t>考场号</t>
  </si>
  <si>
    <t>座位号</t>
  </si>
  <si>
    <t>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</si>
</sst>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H10" sqref="H10"/>
    </sheetView>
  </sheetViews>
  <sheetFormatPr defaultColWidth="8.75390625" defaultRowHeight="14.25"/>
  <cols>
    <col min="1" max="1" width="8.75390625" style="2" customWidth="1"/>
    <col min="2" max="2" width="14.00390625" style="2" customWidth="1"/>
    <col min="3" max="4" width="11.625" style="2" customWidth="1"/>
    <col min="5" max="5" width="14.25390625" style="2" customWidth="1"/>
  </cols>
  <sheetData>
    <row r="1" spans="1:5" ht="54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4.75" customHeight="1">
      <c r="A3" s="6" t="str">
        <f>"07001"</f>
        <v>07001</v>
      </c>
      <c r="B3" s="6" t="str">
        <f>"202271201"</f>
        <v>202271201</v>
      </c>
      <c r="C3" s="6" t="str">
        <f aca="true" t="shared" si="0" ref="C3:C11">"12"</f>
        <v>12</v>
      </c>
      <c r="D3" s="6" t="str">
        <f>"01"</f>
        <v>01</v>
      </c>
      <c r="E3" s="7">
        <v>70.5</v>
      </c>
    </row>
    <row r="4" spans="1:5" s="1" customFormat="1" ht="24.75" customHeight="1">
      <c r="A4" s="6" t="str">
        <f>"07001"</f>
        <v>07001</v>
      </c>
      <c r="B4" s="6" t="str">
        <f>"202271206"</f>
        <v>202271206</v>
      </c>
      <c r="C4" s="6" t="str">
        <f t="shared" si="0"/>
        <v>12</v>
      </c>
      <c r="D4" s="6" t="str">
        <f>"06"</f>
        <v>06</v>
      </c>
      <c r="E4" s="7">
        <v>62</v>
      </c>
    </row>
    <row r="5" spans="1:5" s="1" customFormat="1" ht="24.75" customHeight="1">
      <c r="A5" s="6" t="str">
        <f>"07001"</f>
        <v>07001</v>
      </c>
      <c r="B5" s="6" t="str">
        <f>"202271212"</f>
        <v>202271212</v>
      </c>
      <c r="C5" s="6" t="str">
        <f t="shared" si="0"/>
        <v>12</v>
      </c>
      <c r="D5" s="6" t="str">
        <f>"12"</f>
        <v>12</v>
      </c>
      <c r="E5" s="7">
        <v>61.5</v>
      </c>
    </row>
    <row r="6" spans="1:5" s="1" customFormat="1" ht="24.75" customHeight="1">
      <c r="A6" s="6" t="str">
        <f>"07002"</f>
        <v>07002</v>
      </c>
      <c r="B6" s="6" t="str">
        <f>"202271213"</f>
        <v>202271213</v>
      </c>
      <c r="C6" s="6" t="str">
        <f t="shared" si="0"/>
        <v>12</v>
      </c>
      <c r="D6" s="6" t="str">
        <f>"13"</f>
        <v>13</v>
      </c>
      <c r="E6" s="7">
        <v>71.5</v>
      </c>
    </row>
    <row r="7" spans="1:5" s="1" customFormat="1" ht="24.75" customHeight="1">
      <c r="A7" s="6" t="str">
        <f>"07002"</f>
        <v>07002</v>
      </c>
      <c r="B7" s="6" t="str">
        <f>"202271221"</f>
        <v>202271221</v>
      </c>
      <c r="C7" s="6" t="str">
        <f t="shared" si="0"/>
        <v>12</v>
      </c>
      <c r="D7" s="6" t="str">
        <f>"21"</f>
        <v>21</v>
      </c>
      <c r="E7" s="7">
        <v>61</v>
      </c>
    </row>
    <row r="8" spans="1:5" s="1" customFormat="1" ht="24.75" customHeight="1">
      <c r="A8" s="6" t="str">
        <f>"07002"</f>
        <v>07002</v>
      </c>
      <c r="B8" s="6" t="str">
        <f>"202271222"</f>
        <v>202271222</v>
      </c>
      <c r="C8" s="6" t="str">
        <f t="shared" si="0"/>
        <v>12</v>
      </c>
      <c r="D8" s="6" t="str">
        <f>"22"</f>
        <v>22</v>
      </c>
      <c r="E8" s="7">
        <v>61</v>
      </c>
    </row>
    <row r="9" spans="1:5" s="1" customFormat="1" ht="24.75" customHeight="1">
      <c r="A9" s="6" t="str">
        <f>"07003"</f>
        <v>07003</v>
      </c>
      <c r="B9" s="6" t="str">
        <f>"202271229"</f>
        <v>202271229</v>
      </c>
      <c r="C9" s="6" t="str">
        <f t="shared" si="0"/>
        <v>12</v>
      </c>
      <c r="D9" s="6" t="str">
        <f>"29"</f>
        <v>29</v>
      </c>
      <c r="E9" s="7">
        <v>72.5</v>
      </c>
    </row>
    <row r="10" spans="1:5" s="1" customFormat="1" ht="24.75" customHeight="1">
      <c r="A10" s="6" t="str">
        <f>"07003"</f>
        <v>07003</v>
      </c>
      <c r="B10" s="6" t="str">
        <f>"202271228"</f>
        <v>202271228</v>
      </c>
      <c r="C10" s="6" t="str">
        <f t="shared" si="0"/>
        <v>12</v>
      </c>
      <c r="D10" s="6" t="str">
        <f>"28"</f>
        <v>28</v>
      </c>
      <c r="E10" s="7">
        <v>71.5</v>
      </c>
    </row>
    <row r="11" spans="1:5" s="1" customFormat="1" ht="24.75" customHeight="1">
      <c r="A11" s="6" t="str">
        <f>"07003"</f>
        <v>07003</v>
      </c>
      <c r="B11" s="6" t="str">
        <f>"202271230"</f>
        <v>202271230</v>
      </c>
      <c r="C11" s="6" t="str">
        <f t="shared" si="0"/>
        <v>12</v>
      </c>
      <c r="D11" s="6" t="str">
        <f>"30"</f>
        <v>30</v>
      </c>
      <c r="E11" s="7">
        <v>71</v>
      </c>
    </row>
    <row r="12" spans="1:5" s="1" customFormat="1" ht="24.75" customHeight="1">
      <c r="A12" s="6" t="str">
        <f aca="true" t="shared" si="1" ref="A12:A40">"07004"</f>
        <v>07004</v>
      </c>
      <c r="B12" s="6" t="str">
        <f>"202271324"</f>
        <v>202271324</v>
      </c>
      <c r="C12" s="6" t="str">
        <f aca="true" t="shared" si="2" ref="C12:C40">"13"</f>
        <v>13</v>
      </c>
      <c r="D12" s="6" t="str">
        <f>"24"</f>
        <v>24</v>
      </c>
      <c r="E12" s="7">
        <v>79</v>
      </c>
    </row>
    <row r="13" spans="1:5" s="1" customFormat="1" ht="24.75" customHeight="1">
      <c r="A13" s="6" t="str">
        <f t="shared" si="1"/>
        <v>07004</v>
      </c>
      <c r="B13" s="6" t="str">
        <f>"202271329"</f>
        <v>202271329</v>
      </c>
      <c r="C13" s="6" t="str">
        <f t="shared" si="2"/>
        <v>13</v>
      </c>
      <c r="D13" s="6" t="str">
        <f>"29"</f>
        <v>29</v>
      </c>
      <c r="E13" s="7">
        <v>75.5</v>
      </c>
    </row>
    <row r="14" spans="1:5" s="1" customFormat="1" ht="24.75" customHeight="1">
      <c r="A14" s="6" t="str">
        <f t="shared" si="1"/>
        <v>07004</v>
      </c>
      <c r="B14" s="6" t="str">
        <f>"202271313"</f>
        <v>202271313</v>
      </c>
      <c r="C14" s="6" t="str">
        <f t="shared" si="2"/>
        <v>13</v>
      </c>
      <c r="D14" s="6" t="str">
        <f>"13"</f>
        <v>13</v>
      </c>
      <c r="E14" s="7">
        <v>72</v>
      </c>
    </row>
    <row r="15" spans="1:5" s="1" customFormat="1" ht="24.75" customHeight="1">
      <c r="A15" s="6" t="str">
        <f t="shared" si="1"/>
        <v>07004</v>
      </c>
      <c r="B15" s="6" t="str">
        <f>"202271309"</f>
        <v>202271309</v>
      </c>
      <c r="C15" s="6" t="str">
        <f t="shared" si="2"/>
        <v>13</v>
      </c>
      <c r="D15" s="6" t="str">
        <f>"09"</f>
        <v>09</v>
      </c>
      <c r="E15" s="7">
        <v>71.5</v>
      </c>
    </row>
    <row r="16" spans="1:5" s="1" customFormat="1" ht="24.75" customHeight="1">
      <c r="A16" s="6" t="str">
        <f t="shared" si="1"/>
        <v>07004</v>
      </c>
      <c r="B16" s="6" t="str">
        <f>"202271311"</f>
        <v>202271311</v>
      </c>
      <c r="C16" s="6" t="str">
        <f t="shared" si="2"/>
        <v>13</v>
      </c>
      <c r="D16" s="6" t="str">
        <f>"11"</f>
        <v>11</v>
      </c>
      <c r="E16" s="7">
        <v>71.5</v>
      </c>
    </row>
    <row r="17" spans="1:5" s="1" customFormat="1" ht="24.75" customHeight="1">
      <c r="A17" s="6" t="str">
        <f t="shared" si="1"/>
        <v>07004</v>
      </c>
      <c r="B17" s="6" t="str">
        <f>"202271321"</f>
        <v>202271321</v>
      </c>
      <c r="C17" s="6" t="str">
        <f t="shared" si="2"/>
        <v>13</v>
      </c>
      <c r="D17" s="6" t="str">
        <f>"21"</f>
        <v>21</v>
      </c>
      <c r="E17" s="7">
        <v>70.5</v>
      </c>
    </row>
  </sheetData>
  <sheetProtection/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张荣江</cp:lastModifiedBy>
  <dcterms:created xsi:type="dcterms:W3CDTF">2022-08-16T08:56:07Z</dcterms:created>
  <dcterms:modified xsi:type="dcterms:W3CDTF">2022-08-22T10:38:50Z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D0009D8950A3420C840313C7B3015BFB</vt:lpwstr>
  </property>
  <property fmtid="{D5CDD505-2E9C-101B-9397-08002B2CF9AE}" pid="4" name="KSOProductBuildV">
    <vt:lpwstr>2052-11.1.0.12349</vt:lpwstr>
  </property>
</Properties>
</file>