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排名" sheetId="1" r:id="rId1"/>
    <sheet name="Sheet2" sheetId="2" r:id="rId2"/>
    <sheet name="Sheet3" sheetId="3" r:id="rId3"/>
  </sheets>
  <definedNames>
    <definedName name="_xlnm.Print_Titles" localSheetId="0">成绩排名!$1:$2</definedName>
  </definedNames>
  <calcPr calcId="144525"/>
</workbook>
</file>

<file path=xl/sharedStrings.xml><?xml version="1.0" encoding="utf-8"?>
<sst xmlns="http://schemas.openxmlformats.org/spreadsheetml/2006/main" count="165" uniqueCount="94">
  <si>
    <t>2022年太和供水集团太水安装工程有限公司公开招聘合成成绩</t>
  </si>
  <si>
    <t>职位代码</t>
  </si>
  <si>
    <t>准考证号</t>
  </si>
  <si>
    <t>笔试成绩</t>
  </si>
  <si>
    <t>面试成绩</t>
  </si>
  <si>
    <t>合成成绩</t>
  </si>
  <si>
    <t>备注</t>
  </si>
  <si>
    <t>202201-会计(太水安装工程有限公司)</t>
  </si>
  <si>
    <t>20220100208</t>
  </si>
  <si>
    <t>20220100203</t>
  </si>
  <si>
    <t>20220100112</t>
  </si>
  <si>
    <t>20220100117</t>
  </si>
  <si>
    <t>20220100125</t>
  </si>
  <si>
    <t>20220100108</t>
  </si>
  <si>
    <t>20220100202</t>
  </si>
  <si>
    <t>20220100107</t>
  </si>
  <si>
    <t>面试缺考</t>
  </si>
  <si>
    <t>202202-机电自动化操作(太水安装工程有限公司)</t>
  </si>
  <si>
    <t>20220200312</t>
  </si>
  <si>
    <t>20220200209</t>
  </si>
  <si>
    <t>20220200310</t>
  </si>
  <si>
    <t>20220200213</t>
  </si>
  <si>
    <t>20220200304</t>
  </si>
  <si>
    <t>20220200216</t>
  </si>
  <si>
    <t>20220200225</t>
  </si>
  <si>
    <t>20220200220</t>
  </si>
  <si>
    <t>20220200301</t>
  </si>
  <si>
    <t>20220200222</t>
  </si>
  <si>
    <t>20220200211</t>
  </si>
  <si>
    <t>20220200228</t>
  </si>
  <si>
    <t>202203-给排水专业人员(太水安装工程有限公司)</t>
  </si>
  <si>
    <t>20220300318</t>
  </si>
  <si>
    <t>20220300315</t>
  </si>
  <si>
    <t>20220300316</t>
  </si>
  <si>
    <t>20220300317</t>
  </si>
  <si>
    <t>202204-土木工程(太水安装工程有限公司)</t>
  </si>
  <si>
    <t>20220400319</t>
  </si>
  <si>
    <t>20220400326</t>
  </si>
  <si>
    <t>20220400327</t>
  </si>
  <si>
    <t>20220400330</t>
  </si>
  <si>
    <t>20220400329</t>
  </si>
  <si>
    <t>20220400325</t>
  </si>
  <si>
    <t>20220400323</t>
  </si>
  <si>
    <t>20220400320</t>
  </si>
  <si>
    <t>202205-文秘(太水安装工程有限公司)</t>
  </si>
  <si>
    <t>20220500501</t>
  </si>
  <si>
    <t>20220500418</t>
  </si>
  <si>
    <t>20220500410</t>
  </si>
  <si>
    <t>20220500427</t>
  </si>
  <si>
    <t>20220500401</t>
  </si>
  <si>
    <t>20220500502</t>
  </si>
  <si>
    <t>20220500429</t>
  </si>
  <si>
    <t>20220500425</t>
  </si>
  <si>
    <t>202206-计算机专业人员(太水安装工程有限公司)</t>
  </si>
  <si>
    <t>20220600513</t>
  </si>
  <si>
    <t>20220600505</t>
  </si>
  <si>
    <t>20220600518</t>
  </si>
  <si>
    <t>20220600528</t>
  </si>
  <si>
    <t>20220600517</t>
  </si>
  <si>
    <t>20220600603</t>
  </si>
  <si>
    <t>20220600514</t>
  </si>
  <si>
    <t>20220600509</t>
  </si>
  <si>
    <t>20220600523</t>
  </si>
  <si>
    <t>20220600511</t>
  </si>
  <si>
    <t>20220600512</t>
  </si>
  <si>
    <t>20220600506</t>
  </si>
  <si>
    <t>20220600504</t>
  </si>
  <si>
    <t>20220600508</t>
  </si>
  <si>
    <t>20220600524</t>
  </si>
  <si>
    <t>20220600510</t>
  </si>
  <si>
    <t>202207-维修电工(太水安装工程有限公司)</t>
  </si>
  <si>
    <t>20220700608</t>
  </si>
  <si>
    <t>20220700610</t>
  </si>
  <si>
    <t>20220700607</t>
  </si>
  <si>
    <t>20220700609</t>
  </si>
  <si>
    <t>20220700606</t>
  </si>
  <si>
    <t>20220700612</t>
  </si>
  <si>
    <t>202208-市场研发(太水安装工程有限公司)</t>
  </si>
  <si>
    <t>20220800707</t>
  </si>
  <si>
    <t>20220800624</t>
  </si>
  <si>
    <t>20220800626</t>
  </si>
  <si>
    <t>20220800625</t>
  </si>
  <si>
    <t>20220800623</t>
  </si>
  <si>
    <t>20220800620</t>
  </si>
  <si>
    <t>202209-水质检验检测(太水安装工程有限公司)</t>
  </si>
  <si>
    <t>20220900714</t>
  </si>
  <si>
    <t>20220900712</t>
  </si>
  <si>
    <t>20220900711</t>
  </si>
  <si>
    <t>20220900713</t>
  </si>
  <si>
    <t>202210-工程项目技术员(太水安装工程有限公司)</t>
  </si>
  <si>
    <t>20221000718</t>
  </si>
  <si>
    <t>20221000715</t>
  </si>
  <si>
    <t>20221000716</t>
  </si>
  <si>
    <t>20221000719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</si>
</sst>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selection activeCell="K21" sqref="K21"/>
    </sheetView>
  </sheetViews>
  <sheetFormatPr defaultColWidth="9" defaultRowHeight="14.25" outlineLevelCol="5"/>
  <cols>
    <col min="1" max="1" width="48.125" style="1" customWidth="1"/>
    <col min="2" max="2" width="17.625" style="1" customWidth="1"/>
    <col min="3" max="3" width="12.5" style="1" customWidth="1"/>
    <col min="4" max="4" width="11.375" style="1" customWidth="1"/>
    <col min="5" max="5" width="14.375" style="1" customWidth="1"/>
    <col min="6" max="6" width="11.625" style="1" customWidth="1"/>
    <col min="7" max="16383" width="9" style="1"/>
  </cols>
  <sheetData>
    <row r="1" s="1" customFormat="1" ht="33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</row>
    <row r="3" s="2" customFormat="1" spans="1:6">
      <c r="A3" s="6" t="s">
        <v>7</v>
      </c>
      <c r="B3" s="6" t="s">
        <v>8</v>
      </c>
      <c r="C3" s="7">
        <v>67.7</v>
      </c>
      <c r="D3" s="7">
        <v>84.4</v>
      </c>
      <c r="E3" s="7">
        <f t="shared" ref="E3:E9" si="0">(C3*0.6)+(D3*0.4)</f>
        <v>74.38</v>
      </c>
      <c r="F3" s="6"/>
    </row>
    <row r="4" s="2" customFormat="1" spans="1:6">
      <c r="A4" s="6" t="s">
        <v>7</v>
      </c>
      <c r="B4" s="6" t="s">
        <v>9</v>
      </c>
      <c r="C4" s="7">
        <v>72.55</v>
      </c>
      <c r="D4" s="7">
        <v>75.4</v>
      </c>
      <c r="E4" s="7">
        <f t="shared" si="0"/>
        <v>73.69</v>
      </c>
      <c r="F4" s="6"/>
    </row>
    <row r="5" s="2" customFormat="1" spans="1:6">
      <c r="A5" s="6" t="s">
        <v>7</v>
      </c>
      <c r="B5" s="6" t="s">
        <v>10</v>
      </c>
      <c r="C5" s="7">
        <v>69</v>
      </c>
      <c r="D5" s="7">
        <v>79.6</v>
      </c>
      <c r="E5" s="7">
        <f t="shared" si="0"/>
        <v>73.24</v>
      </c>
      <c r="F5" s="6"/>
    </row>
    <row r="6" s="2" customFormat="1" spans="1:6">
      <c r="A6" s="6" t="s">
        <v>7</v>
      </c>
      <c r="B6" s="6" t="s">
        <v>11</v>
      </c>
      <c r="C6" s="7">
        <v>67.25</v>
      </c>
      <c r="D6" s="7">
        <v>78.4</v>
      </c>
      <c r="E6" s="7">
        <f t="shared" si="0"/>
        <v>71.71</v>
      </c>
      <c r="F6" s="6"/>
    </row>
    <row r="7" s="2" customFormat="1" spans="1:6">
      <c r="A7" s="6" t="s">
        <v>7</v>
      </c>
      <c r="B7" s="6" t="s">
        <v>12</v>
      </c>
      <c r="C7" s="7">
        <v>67.95</v>
      </c>
      <c r="D7" s="7">
        <v>76.6</v>
      </c>
      <c r="E7" s="7">
        <f t="shared" si="0"/>
        <v>71.41</v>
      </c>
      <c r="F7" s="6"/>
    </row>
    <row r="8" s="2" customFormat="1" spans="1:6">
      <c r="A8" s="6" t="s">
        <v>7</v>
      </c>
      <c r="B8" s="6" t="s">
        <v>13</v>
      </c>
      <c r="C8" s="7">
        <v>66.875</v>
      </c>
      <c r="D8" s="7">
        <v>73.6</v>
      </c>
      <c r="E8" s="7">
        <f t="shared" si="0"/>
        <v>69.565</v>
      </c>
      <c r="F8" s="6"/>
    </row>
    <row r="9" s="2" customFormat="1" spans="1:6">
      <c r="A9" s="6" t="s">
        <v>7</v>
      </c>
      <c r="B9" s="6" t="s">
        <v>14</v>
      </c>
      <c r="C9" s="7">
        <v>66.925</v>
      </c>
      <c r="D9" s="7">
        <v>66.2</v>
      </c>
      <c r="E9" s="7">
        <f t="shared" si="0"/>
        <v>66.635</v>
      </c>
      <c r="F9" s="6"/>
    </row>
    <row r="10" s="2" customFormat="1" spans="1:6">
      <c r="A10" s="6" t="s">
        <v>7</v>
      </c>
      <c r="B10" s="6" t="s">
        <v>15</v>
      </c>
      <c r="C10" s="7">
        <v>68.075</v>
      </c>
      <c r="D10" s="6">
        <v>0</v>
      </c>
      <c r="E10" s="7">
        <f>C10*0.6</f>
        <v>40.845</v>
      </c>
      <c r="F10" s="6" t="s">
        <v>16</v>
      </c>
    </row>
    <row r="11" s="2" customFormat="1" spans="1:6">
      <c r="A11" s="6" t="s">
        <v>17</v>
      </c>
      <c r="B11" s="6" t="s">
        <v>18</v>
      </c>
      <c r="C11" s="7">
        <v>58</v>
      </c>
      <c r="D11" s="7">
        <v>85</v>
      </c>
      <c r="E11" s="7">
        <f t="shared" ref="E11:E20" si="1">(C11*0.6)+(D11*0.4)</f>
        <v>68.8</v>
      </c>
      <c r="F11" s="6"/>
    </row>
    <row r="12" s="2" customFormat="1" spans="1:6">
      <c r="A12" s="6" t="s">
        <v>17</v>
      </c>
      <c r="B12" s="6" t="s">
        <v>19</v>
      </c>
      <c r="C12" s="7">
        <v>60.3</v>
      </c>
      <c r="D12" s="7">
        <v>79</v>
      </c>
      <c r="E12" s="7">
        <f t="shared" si="1"/>
        <v>67.78</v>
      </c>
      <c r="F12" s="6"/>
    </row>
    <row r="13" s="2" customFormat="1" spans="1:6">
      <c r="A13" s="6" t="s">
        <v>17</v>
      </c>
      <c r="B13" s="6" t="s">
        <v>20</v>
      </c>
      <c r="C13" s="7">
        <v>61.675</v>
      </c>
      <c r="D13" s="7">
        <v>74.6</v>
      </c>
      <c r="E13" s="7">
        <f t="shared" si="1"/>
        <v>66.845</v>
      </c>
      <c r="F13" s="6"/>
    </row>
    <row r="14" s="2" customFormat="1" spans="1:6">
      <c r="A14" s="6" t="s">
        <v>17</v>
      </c>
      <c r="B14" s="6" t="s">
        <v>21</v>
      </c>
      <c r="C14" s="7">
        <v>64.15</v>
      </c>
      <c r="D14" s="7">
        <v>70</v>
      </c>
      <c r="E14" s="7">
        <f t="shared" si="1"/>
        <v>66.49</v>
      </c>
      <c r="F14" s="6"/>
    </row>
    <row r="15" s="2" customFormat="1" spans="1:6">
      <c r="A15" s="6" t="s">
        <v>17</v>
      </c>
      <c r="B15" s="6" t="s">
        <v>22</v>
      </c>
      <c r="C15" s="7">
        <v>60.825</v>
      </c>
      <c r="D15" s="7">
        <v>73.6</v>
      </c>
      <c r="E15" s="7">
        <f t="shared" si="1"/>
        <v>65.935</v>
      </c>
      <c r="F15" s="6"/>
    </row>
    <row r="16" s="2" customFormat="1" spans="1:6">
      <c r="A16" s="6" t="s">
        <v>17</v>
      </c>
      <c r="B16" s="6" t="s">
        <v>23</v>
      </c>
      <c r="C16" s="7">
        <v>56.775</v>
      </c>
      <c r="D16" s="7">
        <v>75.4</v>
      </c>
      <c r="E16" s="7">
        <f t="shared" si="1"/>
        <v>64.225</v>
      </c>
      <c r="F16" s="6"/>
    </row>
    <row r="17" s="2" customFormat="1" spans="1:6">
      <c r="A17" s="6" t="s">
        <v>17</v>
      </c>
      <c r="B17" s="6" t="s">
        <v>24</v>
      </c>
      <c r="C17" s="7">
        <v>58.3</v>
      </c>
      <c r="D17" s="7">
        <v>72.4</v>
      </c>
      <c r="E17" s="7">
        <f t="shared" si="1"/>
        <v>63.94</v>
      </c>
      <c r="F17" s="6"/>
    </row>
    <row r="18" s="2" customFormat="1" spans="1:6">
      <c r="A18" s="6" t="s">
        <v>17</v>
      </c>
      <c r="B18" s="6" t="s">
        <v>25</v>
      </c>
      <c r="C18" s="7">
        <v>58.925</v>
      </c>
      <c r="D18" s="7">
        <v>71.2</v>
      </c>
      <c r="E18" s="7">
        <f t="shared" si="1"/>
        <v>63.835</v>
      </c>
      <c r="F18" s="6"/>
    </row>
    <row r="19" s="2" customFormat="1" spans="1:6">
      <c r="A19" s="6" t="s">
        <v>17</v>
      </c>
      <c r="B19" s="6" t="s">
        <v>26</v>
      </c>
      <c r="C19" s="7">
        <v>56.725</v>
      </c>
      <c r="D19" s="7">
        <v>66</v>
      </c>
      <c r="E19" s="7">
        <f t="shared" si="1"/>
        <v>60.435</v>
      </c>
      <c r="F19" s="6"/>
    </row>
    <row r="20" s="2" customFormat="1" spans="1:6">
      <c r="A20" s="6" t="s">
        <v>17</v>
      </c>
      <c r="B20" s="6" t="s">
        <v>27</v>
      </c>
      <c r="C20" s="7">
        <v>57.325</v>
      </c>
      <c r="D20" s="7">
        <v>61.2</v>
      </c>
      <c r="E20" s="7">
        <f t="shared" si="1"/>
        <v>58.875</v>
      </c>
      <c r="F20" s="6"/>
    </row>
    <row r="21" s="2" customFormat="1" spans="1:6">
      <c r="A21" s="6" t="s">
        <v>17</v>
      </c>
      <c r="B21" s="6" t="s">
        <v>28</v>
      </c>
      <c r="C21" s="7">
        <v>63.775</v>
      </c>
      <c r="D21" s="6">
        <v>0</v>
      </c>
      <c r="E21" s="7">
        <f t="shared" ref="E21:E26" si="2">C21*0.6</f>
        <v>38.265</v>
      </c>
      <c r="F21" s="6" t="s">
        <v>16</v>
      </c>
    </row>
    <row r="22" s="2" customFormat="1" spans="1:6">
      <c r="A22" s="6" t="s">
        <v>17</v>
      </c>
      <c r="B22" s="6" t="s">
        <v>29</v>
      </c>
      <c r="C22" s="7">
        <v>59.275</v>
      </c>
      <c r="D22" s="6">
        <v>0</v>
      </c>
      <c r="E22" s="7">
        <f t="shared" si="2"/>
        <v>35.565</v>
      </c>
      <c r="F22" s="6" t="s">
        <v>16</v>
      </c>
    </row>
    <row r="23" s="2" customFormat="1" spans="1:6">
      <c r="A23" s="6" t="s">
        <v>30</v>
      </c>
      <c r="B23" s="6" t="s">
        <v>31</v>
      </c>
      <c r="C23" s="7">
        <v>62.2</v>
      </c>
      <c r="D23" s="7">
        <v>75</v>
      </c>
      <c r="E23" s="7">
        <f t="shared" ref="E23:E25" si="3">(C23*0.6)+(D23*0.4)</f>
        <v>67.32</v>
      </c>
      <c r="F23" s="6"/>
    </row>
    <row r="24" s="2" customFormat="1" spans="1:6">
      <c r="A24" s="6" t="s">
        <v>30</v>
      </c>
      <c r="B24" s="6" t="s">
        <v>32</v>
      </c>
      <c r="C24" s="7">
        <v>57.275</v>
      </c>
      <c r="D24" s="7">
        <v>70.8</v>
      </c>
      <c r="E24" s="7">
        <f t="shared" si="3"/>
        <v>62.685</v>
      </c>
      <c r="F24" s="6"/>
    </row>
    <row r="25" s="2" customFormat="1" spans="1:6">
      <c r="A25" s="6" t="s">
        <v>30</v>
      </c>
      <c r="B25" s="6" t="s">
        <v>33</v>
      </c>
      <c r="C25" s="7">
        <v>46.975</v>
      </c>
      <c r="D25" s="7">
        <v>85.8</v>
      </c>
      <c r="E25" s="7">
        <f t="shared" si="3"/>
        <v>62.505</v>
      </c>
      <c r="F25" s="6"/>
    </row>
    <row r="26" s="2" customFormat="1" spans="1:6">
      <c r="A26" s="6" t="s">
        <v>30</v>
      </c>
      <c r="B26" s="6" t="s">
        <v>34</v>
      </c>
      <c r="C26" s="7">
        <v>56.25</v>
      </c>
      <c r="D26" s="6">
        <v>0</v>
      </c>
      <c r="E26" s="7">
        <f t="shared" si="2"/>
        <v>33.75</v>
      </c>
      <c r="F26" s="6" t="s">
        <v>16</v>
      </c>
    </row>
    <row r="27" s="2" customFormat="1" spans="1:6">
      <c r="A27" s="6" t="s">
        <v>35</v>
      </c>
      <c r="B27" s="6" t="s">
        <v>36</v>
      </c>
      <c r="C27" s="7">
        <v>66.025</v>
      </c>
      <c r="D27" s="7">
        <v>76.8</v>
      </c>
      <c r="E27" s="7">
        <f t="shared" ref="E27:E56" si="4">(C27*0.6)+(D27*0.4)</f>
        <v>70.335</v>
      </c>
      <c r="F27" s="6"/>
    </row>
    <row r="28" s="2" customFormat="1" spans="1:6">
      <c r="A28" s="6" t="s">
        <v>35</v>
      </c>
      <c r="B28" s="6" t="s">
        <v>37</v>
      </c>
      <c r="C28" s="7">
        <v>60.875</v>
      </c>
      <c r="D28" s="7">
        <v>84.4</v>
      </c>
      <c r="E28" s="7">
        <f t="shared" si="4"/>
        <v>70.285</v>
      </c>
      <c r="F28" s="6"/>
    </row>
    <row r="29" s="2" customFormat="1" spans="1:6">
      <c r="A29" s="6" t="s">
        <v>35</v>
      </c>
      <c r="B29" s="6" t="s">
        <v>38</v>
      </c>
      <c r="C29" s="7">
        <v>67.875</v>
      </c>
      <c r="D29" s="7">
        <v>72.4</v>
      </c>
      <c r="E29" s="7">
        <f t="shared" si="4"/>
        <v>69.685</v>
      </c>
      <c r="F29" s="6"/>
    </row>
    <row r="30" s="2" customFormat="1" spans="1:6">
      <c r="A30" s="6" t="s">
        <v>35</v>
      </c>
      <c r="B30" s="6" t="s">
        <v>39</v>
      </c>
      <c r="C30" s="7">
        <v>57.1</v>
      </c>
      <c r="D30" s="7">
        <v>87.2</v>
      </c>
      <c r="E30" s="7">
        <f t="shared" si="4"/>
        <v>69.14</v>
      </c>
      <c r="F30" s="6"/>
    </row>
    <row r="31" s="2" customFormat="1" spans="1:6">
      <c r="A31" s="6" t="s">
        <v>35</v>
      </c>
      <c r="B31" s="6" t="s">
        <v>40</v>
      </c>
      <c r="C31" s="7">
        <v>65.825</v>
      </c>
      <c r="D31" s="7">
        <v>69.8</v>
      </c>
      <c r="E31" s="7">
        <f t="shared" si="4"/>
        <v>67.415</v>
      </c>
      <c r="F31" s="6"/>
    </row>
    <row r="32" s="2" customFormat="1" spans="1:6">
      <c r="A32" s="6" t="s">
        <v>35</v>
      </c>
      <c r="B32" s="6" t="s">
        <v>41</v>
      </c>
      <c r="C32" s="7">
        <v>63.3</v>
      </c>
      <c r="D32" s="7">
        <v>68.6</v>
      </c>
      <c r="E32" s="7">
        <f t="shared" si="4"/>
        <v>65.42</v>
      </c>
      <c r="F32" s="6"/>
    </row>
    <row r="33" s="2" customFormat="1" spans="1:6">
      <c r="A33" s="6" t="s">
        <v>35</v>
      </c>
      <c r="B33" s="6" t="s">
        <v>42</v>
      </c>
      <c r="C33" s="7">
        <v>60.325</v>
      </c>
      <c r="D33" s="7">
        <v>65.2</v>
      </c>
      <c r="E33" s="7">
        <f t="shared" si="4"/>
        <v>62.275</v>
      </c>
      <c r="F33" s="6"/>
    </row>
    <row r="34" s="2" customFormat="1" spans="1:6">
      <c r="A34" s="6" t="s">
        <v>35</v>
      </c>
      <c r="B34" s="6" t="s">
        <v>43</v>
      </c>
      <c r="C34" s="7">
        <v>62.2</v>
      </c>
      <c r="D34" s="7">
        <v>61.2</v>
      </c>
      <c r="E34" s="7">
        <f t="shared" si="4"/>
        <v>61.8</v>
      </c>
      <c r="F34" s="6"/>
    </row>
    <row r="35" s="2" customFormat="1" spans="1:6">
      <c r="A35" s="6" t="s">
        <v>44</v>
      </c>
      <c r="B35" s="6" t="s">
        <v>45</v>
      </c>
      <c r="C35" s="7">
        <v>71.4</v>
      </c>
      <c r="D35" s="7">
        <v>84.8</v>
      </c>
      <c r="E35" s="7">
        <f t="shared" si="4"/>
        <v>76.76</v>
      </c>
      <c r="F35" s="6"/>
    </row>
    <row r="36" s="2" customFormat="1" spans="1:6">
      <c r="A36" s="6" t="s">
        <v>44</v>
      </c>
      <c r="B36" s="6" t="s">
        <v>46</v>
      </c>
      <c r="C36" s="7">
        <v>70.975</v>
      </c>
      <c r="D36" s="7">
        <v>82.2</v>
      </c>
      <c r="E36" s="7">
        <f t="shared" si="4"/>
        <v>75.465</v>
      </c>
      <c r="F36" s="6"/>
    </row>
    <row r="37" s="2" customFormat="1" spans="1:6">
      <c r="A37" s="6" t="s">
        <v>44</v>
      </c>
      <c r="B37" s="6" t="s">
        <v>47</v>
      </c>
      <c r="C37" s="7">
        <v>69.625</v>
      </c>
      <c r="D37" s="7">
        <v>82.8</v>
      </c>
      <c r="E37" s="7">
        <f t="shared" si="4"/>
        <v>74.895</v>
      </c>
      <c r="F37" s="6"/>
    </row>
    <row r="38" s="2" customFormat="1" spans="1:6">
      <c r="A38" s="6" t="s">
        <v>44</v>
      </c>
      <c r="B38" s="6" t="s">
        <v>48</v>
      </c>
      <c r="C38" s="7">
        <v>68.75</v>
      </c>
      <c r="D38" s="7">
        <v>82.6</v>
      </c>
      <c r="E38" s="7">
        <f t="shared" si="4"/>
        <v>74.29</v>
      </c>
      <c r="F38" s="6"/>
    </row>
    <row r="39" s="2" customFormat="1" spans="1:6">
      <c r="A39" s="6" t="s">
        <v>44</v>
      </c>
      <c r="B39" s="6" t="s">
        <v>49</v>
      </c>
      <c r="C39" s="7">
        <v>69.575</v>
      </c>
      <c r="D39" s="7">
        <v>78.6</v>
      </c>
      <c r="E39" s="7">
        <f t="shared" si="4"/>
        <v>73.185</v>
      </c>
      <c r="F39" s="6"/>
    </row>
    <row r="40" s="2" customFormat="1" spans="1:6">
      <c r="A40" s="6" t="s">
        <v>44</v>
      </c>
      <c r="B40" s="6" t="s">
        <v>50</v>
      </c>
      <c r="C40" s="7">
        <v>70.275</v>
      </c>
      <c r="D40" s="7">
        <v>75.4</v>
      </c>
      <c r="E40" s="7">
        <f t="shared" si="4"/>
        <v>72.325</v>
      </c>
      <c r="F40" s="6"/>
    </row>
    <row r="41" s="2" customFormat="1" spans="1:6">
      <c r="A41" s="6" t="s">
        <v>44</v>
      </c>
      <c r="B41" s="6" t="s">
        <v>51</v>
      </c>
      <c r="C41" s="7">
        <v>66.875</v>
      </c>
      <c r="D41" s="7">
        <v>69</v>
      </c>
      <c r="E41" s="7">
        <f t="shared" si="4"/>
        <v>67.725</v>
      </c>
      <c r="F41" s="6"/>
    </row>
    <row r="42" s="2" customFormat="1" spans="1:6">
      <c r="A42" s="6" t="s">
        <v>44</v>
      </c>
      <c r="B42" s="6" t="s">
        <v>52</v>
      </c>
      <c r="C42" s="7">
        <v>67.125</v>
      </c>
      <c r="D42" s="7">
        <v>59.2</v>
      </c>
      <c r="E42" s="7">
        <f t="shared" si="4"/>
        <v>63.955</v>
      </c>
      <c r="F42" s="6"/>
    </row>
    <row r="43" s="2" customFormat="1" spans="1:6">
      <c r="A43" s="6" t="s">
        <v>53</v>
      </c>
      <c r="B43" s="6" t="s">
        <v>54</v>
      </c>
      <c r="C43" s="7">
        <v>70.925</v>
      </c>
      <c r="D43" s="7">
        <v>82</v>
      </c>
      <c r="E43" s="7">
        <f t="shared" si="4"/>
        <v>75.355</v>
      </c>
      <c r="F43" s="6"/>
    </row>
    <row r="44" s="2" customFormat="1" spans="1:6">
      <c r="A44" s="6" t="s">
        <v>53</v>
      </c>
      <c r="B44" s="6" t="s">
        <v>55</v>
      </c>
      <c r="C44" s="7">
        <v>58.75</v>
      </c>
      <c r="D44" s="7">
        <v>84.8</v>
      </c>
      <c r="E44" s="7">
        <f t="shared" si="4"/>
        <v>69.17</v>
      </c>
      <c r="F44" s="6"/>
    </row>
    <row r="45" s="2" customFormat="1" spans="1:6">
      <c r="A45" s="6" t="s">
        <v>53</v>
      </c>
      <c r="B45" s="6" t="s">
        <v>56</v>
      </c>
      <c r="C45" s="7">
        <v>62.45</v>
      </c>
      <c r="D45" s="7">
        <v>79.2</v>
      </c>
      <c r="E45" s="7">
        <f t="shared" si="4"/>
        <v>69.15</v>
      </c>
      <c r="F45" s="6"/>
    </row>
    <row r="46" s="2" customFormat="1" spans="1:6">
      <c r="A46" s="6" t="s">
        <v>53</v>
      </c>
      <c r="B46" s="6" t="s">
        <v>57</v>
      </c>
      <c r="C46" s="7">
        <v>68.325</v>
      </c>
      <c r="D46" s="7">
        <v>70</v>
      </c>
      <c r="E46" s="7">
        <f t="shared" si="4"/>
        <v>68.995</v>
      </c>
      <c r="F46" s="6"/>
    </row>
    <row r="47" s="2" customFormat="1" spans="1:6">
      <c r="A47" s="6" t="s">
        <v>53</v>
      </c>
      <c r="B47" s="6" t="s">
        <v>58</v>
      </c>
      <c r="C47" s="7">
        <v>62.725</v>
      </c>
      <c r="D47" s="7">
        <v>77.8</v>
      </c>
      <c r="E47" s="7">
        <f t="shared" si="4"/>
        <v>68.755</v>
      </c>
      <c r="F47" s="6"/>
    </row>
    <row r="48" s="2" customFormat="1" spans="1:6">
      <c r="A48" s="6" t="s">
        <v>53</v>
      </c>
      <c r="B48" s="6" t="s">
        <v>59</v>
      </c>
      <c r="C48" s="7">
        <v>65.1</v>
      </c>
      <c r="D48" s="7">
        <v>72.2</v>
      </c>
      <c r="E48" s="7">
        <f t="shared" si="4"/>
        <v>67.94</v>
      </c>
      <c r="F48" s="6"/>
    </row>
    <row r="49" s="2" customFormat="1" spans="1:6">
      <c r="A49" s="6" t="s">
        <v>53</v>
      </c>
      <c r="B49" s="6" t="s">
        <v>60</v>
      </c>
      <c r="C49" s="7">
        <v>52.375</v>
      </c>
      <c r="D49" s="7">
        <v>85.8</v>
      </c>
      <c r="E49" s="7">
        <f t="shared" si="4"/>
        <v>65.745</v>
      </c>
      <c r="F49" s="6"/>
    </row>
    <row r="50" s="2" customFormat="1" spans="1:6">
      <c r="A50" s="6" t="s">
        <v>53</v>
      </c>
      <c r="B50" s="6" t="s">
        <v>61</v>
      </c>
      <c r="C50" s="7">
        <v>58.6</v>
      </c>
      <c r="D50" s="7">
        <v>74.2</v>
      </c>
      <c r="E50" s="7">
        <f t="shared" si="4"/>
        <v>64.84</v>
      </c>
      <c r="F50" s="6"/>
    </row>
    <row r="51" s="2" customFormat="1" spans="1:6">
      <c r="A51" s="6" t="s">
        <v>53</v>
      </c>
      <c r="B51" s="6" t="s">
        <v>62</v>
      </c>
      <c r="C51" s="7">
        <v>53.375</v>
      </c>
      <c r="D51" s="7">
        <v>72.6</v>
      </c>
      <c r="E51" s="7">
        <f t="shared" si="4"/>
        <v>61.065</v>
      </c>
      <c r="F51" s="6"/>
    </row>
    <row r="52" s="2" customFormat="1" spans="1:6">
      <c r="A52" s="6" t="s">
        <v>53</v>
      </c>
      <c r="B52" s="6" t="s">
        <v>63</v>
      </c>
      <c r="C52" s="7">
        <v>54.2</v>
      </c>
      <c r="D52" s="7">
        <v>71</v>
      </c>
      <c r="E52" s="7">
        <f t="shared" si="4"/>
        <v>60.92</v>
      </c>
      <c r="F52" s="6"/>
    </row>
    <row r="53" s="2" customFormat="1" spans="1:6">
      <c r="A53" s="6" t="s">
        <v>53</v>
      </c>
      <c r="B53" s="6" t="s">
        <v>64</v>
      </c>
      <c r="C53" s="7">
        <v>54.6</v>
      </c>
      <c r="D53" s="7">
        <v>66.4</v>
      </c>
      <c r="E53" s="7">
        <f t="shared" si="4"/>
        <v>59.32</v>
      </c>
      <c r="F53" s="6"/>
    </row>
    <row r="54" s="2" customFormat="1" spans="1:6">
      <c r="A54" s="6" t="s">
        <v>53</v>
      </c>
      <c r="B54" s="6" t="s">
        <v>65</v>
      </c>
      <c r="C54" s="7">
        <v>51.525</v>
      </c>
      <c r="D54" s="7">
        <v>68.8</v>
      </c>
      <c r="E54" s="7">
        <f t="shared" si="4"/>
        <v>58.435</v>
      </c>
      <c r="F54" s="6"/>
    </row>
    <row r="55" s="2" customFormat="1" spans="1:6">
      <c r="A55" s="6" t="s">
        <v>53</v>
      </c>
      <c r="B55" s="6" t="s">
        <v>66</v>
      </c>
      <c r="C55" s="7">
        <v>50.5</v>
      </c>
      <c r="D55" s="7">
        <v>67.6</v>
      </c>
      <c r="E55" s="7">
        <f t="shared" si="4"/>
        <v>57.34</v>
      </c>
      <c r="F55" s="6"/>
    </row>
    <row r="56" s="2" customFormat="1" spans="1:6">
      <c r="A56" s="6" t="s">
        <v>53</v>
      </c>
      <c r="B56" s="6" t="s">
        <v>67</v>
      </c>
      <c r="C56" s="7">
        <v>50.35</v>
      </c>
      <c r="D56" s="7">
        <v>65.8</v>
      </c>
      <c r="E56" s="7">
        <f t="shared" si="4"/>
        <v>56.53</v>
      </c>
      <c r="F56" s="6"/>
    </row>
    <row r="57" s="2" customFormat="1" spans="1:6">
      <c r="A57" s="6" t="s">
        <v>53</v>
      </c>
      <c r="B57" s="6" t="s">
        <v>68</v>
      </c>
      <c r="C57" s="7">
        <v>68</v>
      </c>
      <c r="D57" s="6">
        <v>0</v>
      </c>
      <c r="E57" s="7">
        <f>C57*0.6</f>
        <v>40.8</v>
      </c>
      <c r="F57" s="6" t="s">
        <v>16</v>
      </c>
    </row>
    <row r="58" s="2" customFormat="1" spans="1:6">
      <c r="A58" s="6" t="s">
        <v>53</v>
      </c>
      <c r="B58" s="6" t="s">
        <v>69</v>
      </c>
      <c r="C58" s="7">
        <v>48.675</v>
      </c>
      <c r="D58" s="6">
        <v>0</v>
      </c>
      <c r="E58" s="7">
        <f>C58*0.6</f>
        <v>29.205</v>
      </c>
      <c r="F58" s="6" t="s">
        <v>16</v>
      </c>
    </row>
    <row r="59" s="2" customFormat="1" spans="1:6">
      <c r="A59" s="6" t="s">
        <v>70</v>
      </c>
      <c r="B59" s="6" t="s">
        <v>71</v>
      </c>
      <c r="C59" s="7">
        <v>58.825</v>
      </c>
      <c r="D59" s="7">
        <v>86</v>
      </c>
      <c r="E59" s="7">
        <f t="shared" ref="E59:E78" si="5">(C59*0.6)+(D59*0.4)</f>
        <v>69.695</v>
      </c>
      <c r="F59" s="6"/>
    </row>
    <row r="60" s="2" customFormat="1" spans="1:6">
      <c r="A60" s="6" t="s">
        <v>70</v>
      </c>
      <c r="B60" s="6" t="s">
        <v>72</v>
      </c>
      <c r="C60" s="7">
        <v>65.625</v>
      </c>
      <c r="D60" s="7">
        <v>73.4</v>
      </c>
      <c r="E60" s="7">
        <f t="shared" si="5"/>
        <v>68.735</v>
      </c>
      <c r="F60" s="6"/>
    </row>
    <row r="61" s="2" customFormat="1" spans="1:6">
      <c r="A61" s="6" t="s">
        <v>70</v>
      </c>
      <c r="B61" s="6" t="s">
        <v>73</v>
      </c>
      <c r="C61" s="7">
        <v>52.6</v>
      </c>
      <c r="D61" s="7">
        <v>87.6</v>
      </c>
      <c r="E61" s="7">
        <f t="shared" si="5"/>
        <v>66.6</v>
      </c>
      <c r="F61" s="6"/>
    </row>
    <row r="62" s="2" customFormat="1" spans="1:6">
      <c r="A62" s="6" t="s">
        <v>70</v>
      </c>
      <c r="B62" s="6" t="s">
        <v>74</v>
      </c>
      <c r="C62" s="7">
        <v>48.925</v>
      </c>
      <c r="D62" s="7">
        <v>87</v>
      </c>
      <c r="E62" s="7">
        <f t="shared" si="5"/>
        <v>64.155</v>
      </c>
      <c r="F62" s="6"/>
    </row>
    <row r="63" s="2" customFormat="1" spans="1:6">
      <c r="A63" s="6" t="s">
        <v>70</v>
      </c>
      <c r="B63" s="6" t="s">
        <v>75</v>
      </c>
      <c r="C63" s="7">
        <v>55.35</v>
      </c>
      <c r="D63" s="7">
        <v>71.6</v>
      </c>
      <c r="E63" s="7">
        <f t="shared" si="5"/>
        <v>61.85</v>
      </c>
      <c r="F63" s="6"/>
    </row>
    <row r="64" s="2" customFormat="1" spans="1:6">
      <c r="A64" s="6" t="s">
        <v>70</v>
      </c>
      <c r="B64" s="6" t="s">
        <v>76</v>
      </c>
      <c r="C64" s="7">
        <v>55.375</v>
      </c>
      <c r="D64" s="7">
        <v>64</v>
      </c>
      <c r="E64" s="7">
        <f t="shared" si="5"/>
        <v>58.825</v>
      </c>
      <c r="F64" s="6"/>
    </row>
    <row r="65" s="2" customFormat="1" spans="1:6">
      <c r="A65" s="6" t="s">
        <v>77</v>
      </c>
      <c r="B65" s="6" t="s">
        <v>78</v>
      </c>
      <c r="C65" s="7">
        <v>72</v>
      </c>
      <c r="D65" s="7">
        <v>87</v>
      </c>
      <c r="E65" s="7">
        <f t="shared" si="5"/>
        <v>78</v>
      </c>
      <c r="F65" s="6"/>
    </row>
    <row r="66" s="2" customFormat="1" spans="1:6">
      <c r="A66" s="6" t="s">
        <v>77</v>
      </c>
      <c r="B66" s="6" t="s">
        <v>79</v>
      </c>
      <c r="C66" s="7">
        <v>71.875</v>
      </c>
      <c r="D66" s="7">
        <v>84.4</v>
      </c>
      <c r="E66" s="7">
        <f t="shared" si="5"/>
        <v>76.885</v>
      </c>
      <c r="F66" s="6"/>
    </row>
    <row r="67" s="2" customFormat="1" spans="1:6">
      <c r="A67" s="6" t="s">
        <v>77</v>
      </c>
      <c r="B67" s="6" t="s">
        <v>80</v>
      </c>
      <c r="C67" s="7">
        <v>68.75</v>
      </c>
      <c r="D67" s="7">
        <v>86.4</v>
      </c>
      <c r="E67" s="7">
        <f t="shared" si="5"/>
        <v>75.81</v>
      </c>
      <c r="F67" s="6"/>
    </row>
    <row r="68" s="2" customFormat="1" spans="1:6">
      <c r="A68" s="6" t="s">
        <v>77</v>
      </c>
      <c r="B68" s="6" t="s">
        <v>81</v>
      </c>
      <c r="C68" s="7">
        <v>69</v>
      </c>
      <c r="D68" s="7">
        <v>85</v>
      </c>
      <c r="E68" s="7">
        <f t="shared" si="5"/>
        <v>75.4</v>
      </c>
      <c r="F68" s="6"/>
    </row>
    <row r="69" s="2" customFormat="1" spans="1:6">
      <c r="A69" s="6" t="s">
        <v>77</v>
      </c>
      <c r="B69" s="6" t="s">
        <v>82</v>
      </c>
      <c r="C69" s="7">
        <v>73</v>
      </c>
      <c r="D69" s="7">
        <v>78.4</v>
      </c>
      <c r="E69" s="7">
        <f t="shared" si="5"/>
        <v>75.16</v>
      </c>
      <c r="F69" s="6"/>
    </row>
    <row r="70" s="2" customFormat="1" spans="1:6">
      <c r="A70" s="6" t="s">
        <v>77</v>
      </c>
      <c r="B70" s="6" t="s">
        <v>83</v>
      </c>
      <c r="C70" s="7">
        <v>66.125</v>
      </c>
      <c r="D70" s="7">
        <v>74.4</v>
      </c>
      <c r="E70" s="7">
        <f t="shared" si="5"/>
        <v>69.435</v>
      </c>
      <c r="F70" s="6"/>
    </row>
    <row r="71" s="2" customFormat="1" spans="1:6">
      <c r="A71" s="6" t="s">
        <v>84</v>
      </c>
      <c r="B71" s="6" t="s">
        <v>85</v>
      </c>
      <c r="C71" s="7">
        <v>60.725</v>
      </c>
      <c r="D71" s="7">
        <v>76.6</v>
      </c>
      <c r="E71" s="7">
        <f t="shared" si="5"/>
        <v>67.075</v>
      </c>
      <c r="F71" s="6"/>
    </row>
    <row r="72" s="2" customFormat="1" spans="1:6">
      <c r="A72" s="6" t="s">
        <v>84</v>
      </c>
      <c r="B72" s="6" t="s">
        <v>86</v>
      </c>
      <c r="C72" s="7">
        <v>61.775</v>
      </c>
      <c r="D72" s="7">
        <v>73.8</v>
      </c>
      <c r="E72" s="7">
        <f t="shared" si="5"/>
        <v>66.585</v>
      </c>
      <c r="F72" s="6"/>
    </row>
    <row r="73" s="2" customFormat="1" spans="1:6">
      <c r="A73" s="6" t="s">
        <v>84</v>
      </c>
      <c r="B73" s="6" t="s">
        <v>87</v>
      </c>
      <c r="C73" s="7">
        <v>55.8</v>
      </c>
      <c r="D73" s="7">
        <v>80.4</v>
      </c>
      <c r="E73" s="7">
        <f t="shared" si="5"/>
        <v>65.64</v>
      </c>
      <c r="F73" s="6"/>
    </row>
    <row r="74" s="2" customFormat="1" spans="1:6">
      <c r="A74" s="6" t="s">
        <v>84</v>
      </c>
      <c r="B74" s="6" t="s">
        <v>88</v>
      </c>
      <c r="C74" s="7">
        <v>45.175</v>
      </c>
      <c r="D74" s="7">
        <v>63.8</v>
      </c>
      <c r="E74" s="7">
        <f t="shared" si="5"/>
        <v>52.625</v>
      </c>
      <c r="F74" s="6"/>
    </row>
    <row r="75" s="2" customFormat="1" spans="1:6">
      <c r="A75" s="6" t="s">
        <v>89</v>
      </c>
      <c r="B75" s="6" t="s">
        <v>90</v>
      </c>
      <c r="C75" s="7">
        <v>70.4</v>
      </c>
      <c r="D75" s="7">
        <v>80.2</v>
      </c>
      <c r="E75" s="7">
        <f t="shared" si="5"/>
        <v>74.32</v>
      </c>
      <c r="F75" s="6"/>
    </row>
    <row r="76" s="2" customFormat="1" spans="1:6">
      <c r="A76" s="6" t="s">
        <v>89</v>
      </c>
      <c r="B76" s="6" t="s">
        <v>91</v>
      </c>
      <c r="C76" s="7">
        <v>65.5</v>
      </c>
      <c r="D76" s="7">
        <v>82.6</v>
      </c>
      <c r="E76" s="7">
        <f t="shared" si="5"/>
        <v>72.34</v>
      </c>
      <c r="F76" s="6"/>
    </row>
    <row r="77" s="2" customFormat="1" spans="1:6">
      <c r="A77" s="6" t="s">
        <v>89</v>
      </c>
      <c r="B77" s="6" t="s">
        <v>92</v>
      </c>
      <c r="C77" s="7">
        <v>71.3</v>
      </c>
      <c r="D77" s="7">
        <v>69.2</v>
      </c>
      <c r="E77" s="7">
        <f t="shared" si="5"/>
        <v>70.46</v>
      </c>
      <c r="F77" s="6"/>
    </row>
    <row r="78" s="2" customFormat="1" spans="1:6">
      <c r="A78" s="6" t="s">
        <v>89</v>
      </c>
      <c r="B78" s="6" t="s">
        <v>93</v>
      </c>
      <c r="C78" s="7">
        <v>61.075</v>
      </c>
      <c r="D78" s="7">
        <v>74.8</v>
      </c>
      <c r="E78" s="7">
        <f t="shared" si="5"/>
        <v>66.565</v>
      </c>
      <c r="F78" s="6"/>
    </row>
  </sheetData>
  <mergeCells count="1">
    <mergeCell ref="A1:F1"/>
  </mergeCells>
  <printOptions horizontalCentered="1"/>
  <pageMargins left="0.700694444444445" right="0.700694444444445" top="0.393055555555556" bottom="0.196527777777778" header="0.298611111111111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成绩排名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         </cp:lastModifiedBy>
  <dcterms:created xsi:type="dcterms:W3CDTF">2022-08-03T02:20:00Z</dcterms:created>
  <dcterms:modified xsi:type="dcterms:W3CDTF">2022-08-03T09:08:50Z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1A86F4803671497EA571F6441744EF01</vt:lpwstr>
  </property>
  <property fmtid="{D5CDD505-2E9C-101B-9397-08002B2CF9AE}" pid="3" name="KSOProductBuildVer">
    <vt:lpwstr>2052-11.1.0.11875</vt:lpwstr>
  </property>
</Properties>
</file>